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artir\Miguel Torrejon\Compendio Estadistica\Lourdes Gutierrez\"/>
    </mc:Choice>
  </mc:AlternateContent>
  <xr:revisionPtr revIDLastSave="0" documentId="13_ncr:1_{5C00AF51-A45A-4DE4-9632-8C21AF9C4064}" xr6:coauthVersionLast="47" xr6:coauthVersionMax="47" xr10:uidLastSave="{00000000-0000-0000-0000-000000000000}"/>
  <bookViews>
    <workbookView xWindow="0" yWindow="75" windowWidth="16080" windowHeight="12105" firstSheet="1" activeTab="1" xr2:uid="{00000000-000D-0000-FFFF-FFFF00000000}"/>
  </bookViews>
  <sheets>
    <sheet name="Nac Distritos 2022" sheetId="4" state="hidden" r:id="rId1"/>
    <sheet name="tasa 202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5" l="1"/>
  <c r="D18" i="5"/>
  <c r="B17" i="4"/>
  <c r="B18" i="4"/>
  <c r="B12" i="4" l="1"/>
  <c r="B13" i="4"/>
  <c r="B14" i="4"/>
  <c r="B15" i="4"/>
  <c r="B16" i="4"/>
  <c r="D11" i="4" l="1"/>
  <c r="D14" i="5" l="1"/>
  <c r="D15" i="5"/>
  <c r="D13" i="5"/>
  <c r="C11" i="4" l="1"/>
  <c r="B11" i="4" s="1"/>
  <c r="D12" i="5"/>
  <c r="C11" i="5"/>
  <c r="D16" i="5"/>
  <c r="B11" i="5"/>
  <c r="D11" i="5" l="1"/>
</calcChain>
</file>

<file path=xl/sharedStrings.xml><?xml version="1.0" encoding="utf-8"?>
<sst xmlns="http://schemas.openxmlformats.org/spreadsheetml/2006/main" count="36" uniqueCount="28">
  <si>
    <t>FEM</t>
  </si>
  <si>
    <t>MAS</t>
  </si>
  <si>
    <t>PROVINCIA  CONSTITUCIONAL DEL CALLAO</t>
  </si>
  <si>
    <t>TOTAL
NACIDOS VIVOS</t>
  </si>
  <si>
    <t>DISTRITOS DE RESIDENCIA DE LA MADRE*</t>
  </si>
  <si>
    <t>SEXO DEL RN</t>
  </si>
  <si>
    <t>FUENTE: OITE/CERTIFICADO DE NACIDO VIVO SIST. HECHOS VITALES Y SISTEMA WEB DE NACIMIENTOS</t>
  </si>
  <si>
    <t>TASA DE NATALIDAD POR DISTRITOS*</t>
  </si>
  <si>
    <t>DISTRITOS</t>
  </si>
  <si>
    <t>POBLACION</t>
  </si>
  <si>
    <t>Nº</t>
  </si>
  <si>
    <t>TASA  x</t>
  </si>
  <si>
    <t>NACIMIENTOS</t>
  </si>
  <si>
    <t>1000 HABIT.</t>
  </si>
  <si>
    <t>Hechos Vitales DIRESA  CALLAO / * Según residencia de la madre</t>
  </si>
  <si>
    <t xml:space="preserve"> PROVINCIA C. DEL CALLAO</t>
  </si>
  <si>
    <t xml:space="preserve"> CALLAO</t>
  </si>
  <si>
    <t xml:space="preserve"> BELLAVISTA</t>
  </si>
  <si>
    <t xml:space="preserve"> CARMEN DE LA LEGUA</t>
  </si>
  <si>
    <t xml:space="preserve"> LA PUNTA</t>
  </si>
  <si>
    <t xml:space="preserve"> VENTANILLA</t>
  </si>
  <si>
    <t xml:space="preserve"> LA PERLA</t>
  </si>
  <si>
    <t xml:space="preserve"> C.LEGUA</t>
  </si>
  <si>
    <t xml:space="preserve"> TOTAL PROV. CALLAO</t>
  </si>
  <si>
    <t>NACIMIENTOS REGISTRADOS POR DISTRITOS*</t>
  </si>
  <si>
    <t>MI PERU</t>
  </si>
  <si>
    <t>AÑO 2022</t>
  </si>
  <si>
    <t>PROVINCIA CONSTITUCIONAL DEL CALLAO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</si>
</sst>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0" xfId="1"/>
    <xf numFmtId="3" fontId="0" fillId="0" borderId="0" xfId="0" applyNumberFormat="1"/>
    <xf numFmtId="165" fontId="3" fillId="0" borderId="0" xfId="2" applyNumberFormat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6" fillId="0" borderId="5" xfId="1" applyFont="1" applyBorder="1" applyAlignment="1">
      <alignment horizontal="left" vertical="center"/>
    </xf>
    <xf numFmtId="3" fontId="3" fillId="0" borderId="5" xfId="1" applyNumberFormat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3" fontId="3" fillId="0" borderId="4" xfId="1" applyNumberForma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3" fontId="3" fillId="0" borderId="7" xfId="1" applyNumberForma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/>
    </xf>
    <xf numFmtId="0" fontId="2" fillId="0" borderId="16" xfId="0" applyFont="1" applyBorder="1"/>
    <xf numFmtId="3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6" xfId="0" applyFont="1" applyBorder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2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mruColors>
      <color rgb="FF7CBF33"/>
      <color rgb="FF0085B4"/>
      <color rgb="FF1138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276861</xdr:colOff>
      <xdr:row>1</xdr:row>
      <xdr:rowOff>154940</xdr:rowOff>
    </xdr:from>
    <xdr:to>
      <xdr:col>0</xdr:col>
      <xdr:colOff>665567</xdr:colOff>
      <xdr:row>4</xdr:row>
      <xdr:rowOff>59055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261" y="320040"/>
          <a:ext cx="388706" cy="399415"/>
        </a:xfrm>
        <a:prstGeom prst="rect">
          <a:avLst/>
        </a:prstGeom>
      </xdr:spPr>
    </xdr:pic>
    <xdr:clientData/>
  </xdr:twoCellAnchor>
  <xdr:oneCellAnchor>
    <xdr:from>
      <xdr:col>3</xdr:col>
      <xdr:colOff>515620</xdr:colOff>
      <xdr:row>2</xdr:row>
      <xdr:rowOff>0</xdr:rowOff>
    </xdr:from>
    <xdr:ext cx="417811" cy="43013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0720" y="330200"/>
          <a:ext cx="417811" cy="4301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172720</xdr:rowOff>
    </xdr:from>
    <xdr:to>
      <xdr:col>0</xdr:col>
      <xdr:colOff>528406</xdr:colOff>
      <xdr:row>5</xdr:row>
      <xdr:rowOff>41275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02920"/>
          <a:ext cx="388706" cy="401955"/>
        </a:xfrm>
        <a:prstGeom prst="rect">
          <a:avLst/>
        </a:prstGeom>
      </xdr:spPr>
    </xdr:pic>
    <xdr:clientData/>
  </xdr:twoCellAnchor>
  <xdr:oneCellAnchor>
    <xdr:from>
      <xdr:col>3</xdr:col>
      <xdr:colOff>421640</xdr:colOff>
      <xdr:row>3</xdr:row>
      <xdr:rowOff>33020</xdr:rowOff>
    </xdr:from>
    <xdr:ext cx="417811" cy="43013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2140" y="566420"/>
          <a:ext cx="417811" cy="4301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0"/>
  <sheetViews>
    <sheetView showGridLines="0" view="pageBreakPreview" zoomScale="85" zoomScaleNormal="100" zoomScaleSheetLayoutView="85" workbookViewId="0">
      <selection activeCell="G17" sqref="G17"/>
    </sheetView>
  </sheetViews>
  <sheetFormatPr baseColWidth="10" defaultRowHeight="12.75" x14ac:dyDescent="0.2"/>
  <cols>
    <col min="1" max="1" width="26.7109375" customWidth="1"/>
    <col min="2" max="2" width="16.42578125" customWidth="1"/>
    <col min="3" max="3" width="14.85546875" customWidth="1"/>
    <col min="4" max="4" width="15.85546875" customWidth="1"/>
  </cols>
  <sheetData>
    <row r="3" spans="1:4" ht="12.75" customHeight="1" x14ac:dyDescent="0.2">
      <c r="A3" s="38" t="s">
        <v>24</v>
      </c>
      <c r="B3" s="38"/>
      <c r="C3" s="38"/>
      <c r="D3" s="38"/>
    </row>
    <row r="4" spans="1:4" x14ac:dyDescent="0.2">
      <c r="A4" s="44" t="s">
        <v>2</v>
      </c>
      <c r="B4" s="44"/>
      <c r="C4" s="44"/>
      <c r="D4" s="44"/>
    </row>
    <row r="5" spans="1:4" x14ac:dyDescent="0.2">
      <c r="A5" s="44" t="s">
        <v>26</v>
      </c>
      <c r="B5" s="44"/>
      <c r="C5" s="44"/>
      <c r="D5" s="44"/>
    </row>
    <row r="6" spans="1:4" x14ac:dyDescent="0.2">
      <c r="A6" s="1"/>
      <c r="B6" s="1"/>
      <c r="C6" s="1"/>
      <c r="D6" s="1"/>
    </row>
    <row r="7" spans="1:4" ht="7.5" customHeight="1" thickBot="1" x14ac:dyDescent="0.25"/>
    <row r="8" spans="1:4" ht="18" customHeight="1" x14ac:dyDescent="0.2">
      <c r="A8" s="39" t="s">
        <v>4</v>
      </c>
      <c r="B8" s="49" t="s">
        <v>3</v>
      </c>
      <c r="C8" s="45" t="s">
        <v>5</v>
      </c>
      <c r="D8" s="46"/>
    </row>
    <row r="9" spans="1:4" ht="18" customHeight="1" thickBot="1" x14ac:dyDescent="0.25">
      <c r="A9" s="40"/>
      <c r="B9" s="50"/>
      <c r="C9" s="47"/>
      <c r="D9" s="48"/>
    </row>
    <row r="10" spans="1:4" ht="21.75" customHeight="1" thickBot="1" x14ac:dyDescent="0.25">
      <c r="A10" s="41"/>
      <c r="B10" s="51"/>
      <c r="C10" s="33" t="s">
        <v>1</v>
      </c>
      <c r="D10" s="34" t="s">
        <v>0</v>
      </c>
    </row>
    <row r="11" spans="1:4" ht="29.25" customHeight="1" thickBot="1" x14ac:dyDescent="0.25">
      <c r="A11" s="29" t="s">
        <v>23</v>
      </c>
      <c r="B11" s="30">
        <f t="shared" ref="B11" si="0">+C11+D11</f>
        <v>13569</v>
      </c>
      <c r="C11" s="31">
        <f>SUM(C12:C18)</f>
        <v>6786</v>
      </c>
      <c r="D11" s="32">
        <f>SUM(D12:D18)</f>
        <v>6783</v>
      </c>
    </row>
    <row r="12" spans="1:4" ht="27.75" customHeight="1" x14ac:dyDescent="0.2">
      <c r="A12" s="23" t="s">
        <v>16</v>
      </c>
      <c r="B12" s="3">
        <f t="shared" ref="B12:B18" si="1">SUM(C12:D12)</f>
        <v>5882</v>
      </c>
      <c r="C12" s="24">
        <v>2911</v>
      </c>
      <c r="D12" s="2">
        <v>2971</v>
      </c>
    </row>
    <row r="13" spans="1:4" ht="27.75" customHeight="1" x14ac:dyDescent="0.2">
      <c r="A13" s="23" t="s">
        <v>17</v>
      </c>
      <c r="B13" s="3">
        <f t="shared" si="1"/>
        <v>696</v>
      </c>
      <c r="C13" s="25">
        <v>357</v>
      </c>
      <c r="D13" s="2">
        <v>339</v>
      </c>
    </row>
    <row r="14" spans="1:4" ht="27.75" customHeight="1" x14ac:dyDescent="0.2">
      <c r="A14" s="23" t="s">
        <v>22</v>
      </c>
      <c r="B14" s="3">
        <f t="shared" si="1"/>
        <v>574</v>
      </c>
      <c r="C14" s="25">
        <v>303</v>
      </c>
      <c r="D14" s="2">
        <v>271</v>
      </c>
    </row>
    <row r="15" spans="1:4" ht="27.75" customHeight="1" x14ac:dyDescent="0.2">
      <c r="A15" s="23" t="s">
        <v>21</v>
      </c>
      <c r="B15" s="3">
        <f t="shared" si="1"/>
        <v>500</v>
      </c>
      <c r="C15" s="25">
        <v>246</v>
      </c>
      <c r="D15" s="2">
        <v>254</v>
      </c>
    </row>
    <row r="16" spans="1:4" ht="27.75" customHeight="1" x14ac:dyDescent="0.2">
      <c r="A16" s="23" t="s">
        <v>19</v>
      </c>
      <c r="B16" s="3">
        <f t="shared" si="1"/>
        <v>44</v>
      </c>
      <c r="C16" s="25">
        <v>17</v>
      </c>
      <c r="D16" s="2">
        <v>27</v>
      </c>
    </row>
    <row r="17" spans="1:8" ht="27.75" customHeight="1" x14ac:dyDescent="0.2">
      <c r="A17" s="23" t="s">
        <v>20</v>
      </c>
      <c r="B17" s="3">
        <f t="shared" si="1"/>
        <v>5244</v>
      </c>
      <c r="C17" s="25">
        <v>2641</v>
      </c>
      <c r="D17" s="2">
        <v>2603</v>
      </c>
    </row>
    <row r="18" spans="1:8" ht="27.75" customHeight="1" thickBot="1" x14ac:dyDescent="0.25">
      <c r="A18" s="26" t="s">
        <v>25</v>
      </c>
      <c r="B18" s="22">
        <f t="shared" si="1"/>
        <v>629</v>
      </c>
      <c r="C18" s="28">
        <v>311</v>
      </c>
      <c r="D18" s="27">
        <v>318</v>
      </c>
    </row>
    <row r="19" spans="1:8" ht="18" customHeight="1" x14ac:dyDescent="0.2">
      <c r="A19" s="42" t="s">
        <v>6</v>
      </c>
      <c r="B19" s="43"/>
      <c r="C19" s="43"/>
      <c r="D19" s="43"/>
    </row>
    <row r="20" spans="1:8" ht="10.9" customHeight="1" x14ac:dyDescent="0.2">
      <c r="A20" s="7" t="s">
        <v>14</v>
      </c>
      <c r="B20" s="10"/>
      <c r="C20" s="8"/>
      <c r="D20" s="9"/>
    </row>
    <row r="30" spans="1:8" x14ac:dyDescent="0.2">
      <c r="H30" s="5"/>
    </row>
  </sheetData>
  <mergeCells count="7">
    <mergeCell ref="A3:D3"/>
    <mergeCell ref="A8:A10"/>
    <mergeCell ref="A19:D19"/>
    <mergeCell ref="A4:D4"/>
    <mergeCell ref="A5:D5"/>
    <mergeCell ref="C8:D9"/>
    <mergeCell ref="B8:B10"/>
  </mergeCells>
  <phoneticPr fontId="1" type="noConversion"/>
  <printOptions horizontalCentered="1"/>
  <pageMargins left="0.23622047244094491" right="0.23622047244094491" top="0.98425196850393704" bottom="0.98425196850393704" header="0" footer="0"/>
  <pageSetup paperSize="9" scale="125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0"/>
  <sheetViews>
    <sheetView showGridLines="0" tabSelected="1" view="pageBreakPreview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6.28515625" style="4" customWidth="1"/>
    <col min="2" max="2" width="16.140625" style="4" customWidth="1"/>
    <col min="3" max="3" width="16.42578125" style="4" customWidth="1"/>
    <col min="4" max="4" width="15.85546875" style="4" customWidth="1"/>
    <col min="5" max="16384" width="11.42578125" style="4"/>
  </cols>
  <sheetData>
    <row r="3" spans="1:6" ht="15.75" x14ac:dyDescent="0.25">
      <c r="A3" s="52"/>
      <c r="B3" s="52"/>
      <c r="C3" s="52"/>
      <c r="D3" s="52"/>
    </row>
    <row r="4" spans="1:6" x14ac:dyDescent="0.2">
      <c r="A4" s="53" t="s">
        <v>7</v>
      </c>
      <c r="B4" s="53"/>
      <c r="C4" s="53"/>
      <c r="D4" s="53"/>
    </row>
    <row r="5" spans="1:6" x14ac:dyDescent="0.2">
      <c r="A5" s="53" t="s">
        <v>27</v>
      </c>
      <c r="B5" s="53"/>
      <c r="C5" s="53"/>
      <c r="D5" s="53"/>
    </row>
    <row r="8" spans="1:6" ht="13.5" thickBot="1" x14ac:dyDescent="0.25"/>
    <row r="9" spans="1:6" ht="20.100000000000001" customHeight="1" x14ac:dyDescent="0.2">
      <c r="A9" s="54" t="s">
        <v>8</v>
      </c>
      <c r="B9" s="54" t="s">
        <v>9</v>
      </c>
      <c r="C9" s="35" t="s">
        <v>10</v>
      </c>
      <c r="D9" s="35" t="s">
        <v>11</v>
      </c>
    </row>
    <row r="10" spans="1:6" ht="24" customHeight="1" thickBot="1" x14ac:dyDescent="0.25">
      <c r="A10" s="55"/>
      <c r="B10" s="55"/>
      <c r="C10" s="36" t="s">
        <v>12</v>
      </c>
      <c r="D10" s="37" t="s">
        <v>13</v>
      </c>
    </row>
    <row r="11" spans="1:6" ht="27" customHeight="1" thickBot="1" x14ac:dyDescent="0.25">
      <c r="A11" s="11" t="s">
        <v>15</v>
      </c>
      <c r="B11" s="12">
        <f>SUM(B12:B18)</f>
        <v>1158262</v>
      </c>
      <c r="C11" s="12">
        <f>SUM(C12:C18)</f>
        <v>13569</v>
      </c>
      <c r="D11" s="14">
        <f t="shared" ref="D11:D18" si="0">+C11/B11*1000</f>
        <v>11.714966043952058</v>
      </c>
    </row>
    <row r="12" spans="1:6" ht="27" customHeight="1" x14ac:dyDescent="0.2">
      <c r="A12" s="11" t="s">
        <v>16</v>
      </c>
      <c r="B12" s="12">
        <v>519664</v>
      </c>
      <c r="C12" s="13">
        <v>5882</v>
      </c>
      <c r="D12" s="14">
        <f t="shared" si="0"/>
        <v>11.318852181409525</v>
      </c>
      <c r="F12" s="6"/>
    </row>
    <row r="13" spans="1:6" ht="27" customHeight="1" x14ac:dyDescent="0.2">
      <c r="A13" s="15" t="s">
        <v>17</v>
      </c>
      <c r="B13" s="16">
        <v>80958</v>
      </c>
      <c r="C13" s="17">
        <v>696</v>
      </c>
      <c r="D13" s="18">
        <f t="shared" si="0"/>
        <v>8.5970503223893875</v>
      </c>
      <c r="F13" s="6"/>
    </row>
    <row r="14" spans="1:6" ht="27" customHeight="1" x14ac:dyDescent="0.2">
      <c r="A14" s="15" t="s">
        <v>18</v>
      </c>
      <c r="B14" s="16">
        <v>47673</v>
      </c>
      <c r="C14" s="17">
        <v>574</v>
      </c>
      <c r="D14" s="18">
        <f>+C14/B14*1000</f>
        <v>12.040358274075471</v>
      </c>
      <c r="F14" s="6"/>
    </row>
    <row r="15" spans="1:6" ht="27" customHeight="1" x14ac:dyDescent="0.2">
      <c r="A15" s="15" t="s">
        <v>21</v>
      </c>
      <c r="B15" s="16">
        <v>64415</v>
      </c>
      <c r="C15" s="17">
        <v>500</v>
      </c>
      <c r="D15" s="18">
        <f t="shared" si="0"/>
        <v>7.7621671970814257</v>
      </c>
      <c r="F15" s="6"/>
    </row>
    <row r="16" spans="1:6" ht="27" customHeight="1" x14ac:dyDescent="0.2">
      <c r="A16" s="15" t="s">
        <v>19</v>
      </c>
      <c r="B16" s="16">
        <v>8515</v>
      </c>
      <c r="C16" s="17">
        <v>44</v>
      </c>
      <c r="D16" s="18">
        <f t="shared" si="0"/>
        <v>5.1673517322372282</v>
      </c>
      <c r="F16" s="6"/>
    </row>
    <row r="17" spans="1:6" ht="27" customHeight="1" x14ac:dyDescent="0.2">
      <c r="A17" s="15" t="s">
        <v>20</v>
      </c>
      <c r="B17" s="16">
        <v>384172</v>
      </c>
      <c r="C17" s="17">
        <v>5244</v>
      </c>
      <c r="D17" s="18">
        <f t="shared" si="0"/>
        <v>13.650135876638588</v>
      </c>
      <c r="F17" s="6"/>
    </row>
    <row r="18" spans="1:6" ht="33" customHeight="1" thickBot="1" x14ac:dyDescent="0.25">
      <c r="A18" s="19" t="s">
        <v>25</v>
      </c>
      <c r="B18" s="20">
        <v>52865</v>
      </c>
      <c r="C18" s="21">
        <v>629</v>
      </c>
      <c r="D18" s="18">
        <f t="shared" si="0"/>
        <v>11.898231343989407</v>
      </c>
      <c r="F18" s="6"/>
    </row>
    <row r="19" spans="1:6" ht="13.5" customHeight="1" thickTop="1" x14ac:dyDescent="0.2">
      <c r="A19" s="56" t="s">
        <v>6</v>
      </c>
      <c r="B19" s="57"/>
      <c r="C19" s="57"/>
      <c r="D19" s="57"/>
    </row>
    <row r="20" spans="1:6" x14ac:dyDescent="0.2">
      <c r="A20" s="7" t="s">
        <v>14</v>
      </c>
      <c r="B20" s="10"/>
      <c r="C20" s="8"/>
      <c r="D20" s="9"/>
    </row>
  </sheetData>
  <mergeCells count="6">
    <mergeCell ref="A3:D3"/>
    <mergeCell ref="A4:D4"/>
    <mergeCell ref="A5:D5"/>
    <mergeCell ref="A9:A10"/>
    <mergeCell ref="A19:D19"/>
    <mergeCell ref="B9:B10"/>
  </mergeCells>
  <printOptions horizontalCentered="1"/>
  <pageMargins left="0.31496062992125984" right="0.15748031496062992" top="0.98425196850393704" bottom="0.98425196850393704" header="0" footer="0"/>
  <pageSetup paperSize="9" scale="120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 Distritos 2022</vt:lpstr>
      <vt:lpstr>tasa 2022</vt:lpstr>
    </vt:vector>
  </TitlesOfParts>
  <Company>disa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APOEMAPE</dc:creator>
  <cp:lastModifiedBy>Lourdes L. Gutierrez Gavilan</cp:lastModifiedBy>
  <cp:lastPrinted>2021-06-14T14:25:30Z</cp:lastPrinted>
  <dcterms:created xsi:type="dcterms:W3CDTF">2006-02-17T13:27:24Z</dcterms:created>
  <dcterms:modified xsi:type="dcterms:W3CDTF">2023-04-13T19:54:17Z</dcterms:modified>
</cp:coreProperties>
</file>